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36DBF3EC-1313-4F34-BEDA-B950FB45D67B}" xr6:coauthVersionLast="47" xr6:coauthVersionMax="47" xr10:uidLastSave="{00000000-0000-0000-0000-000000000000}"/>
  <bookViews>
    <workbookView xWindow="-108" yWindow="-108" windowWidth="23256" windowHeight="12456" xr2:uid="{00000000-000D-0000-FFFF-FFFF00000000}"/>
  </bookViews>
  <sheets>
    <sheet name="7000_AI COMUNI" sheetId="2" r:id="rId1"/>
    <sheet name="9000_GENOVA" sheetId="8" r:id="rId2"/>
    <sheet name="500_x 8 Comuni+1000_GE"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8" l="1"/>
  <c r="H13" i="2"/>
</calcChain>
</file>

<file path=xl/sharedStrings.xml><?xml version="1.0" encoding="utf-8"?>
<sst xmlns="http://schemas.openxmlformats.org/spreadsheetml/2006/main" count="103" uniqueCount="56">
  <si>
    <t>Comuni</t>
  </si>
  <si>
    <t>Campo Ligure</t>
  </si>
  <si>
    <t>Masone</t>
  </si>
  <si>
    <t>Rossiglione</t>
  </si>
  <si>
    <t>Isola Del Cantone</t>
  </si>
  <si>
    <t>Tiglieto</t>
  </si>
  <si>
    <t>Campomorone</t>
  </si>
  <si>
    <t>Mele</t>
  </si>
  <si>
    <t xml:space="preserve">Ceranesi </t>
  </si>
  <si>
    <t>Intervento/Manifestazione/….</t>
  </si>
  <si>
    <t>Delibera di assegnazione</t>
  </si>
  <si>
    <t>Associazione</t>
  </si>
  <si>
    <t>Isola del Cantone</t>
  </si>
  <si>
    <t>Ceranesi</t>
  </si>
  <si>
    <t>Importo contributo</t>
  </si>
  <si>
    <t>Importo acconto 50%</t>
  </si>
  <si>
    <t xml:space="preserve">Importo contributo </t>
  </si>
  <si>
    <t>Determinazione erogazione contributo</t>
  </si>
  <si>
    <t>COMUNE</t>
  </si>
  <si>
    <t xml:space="preserve">CD N. </t>
  </si>
  <si>
    <t>Asilo Infantile di Isola del Cantone ODV</t>
  </si>
  <si>
    <t>Sistemazione della scala antincendio esterna realizzata in ferro bisognosa di rifacimento di gradini e parte del corrimano oltre che di verniciatura per rimetterla in condizioni di sicurezza</t>
  </si>
  <si>
    <t>Pro Loco Mele</t>
  </si>
  <si>
    <t>Realizzazione evento denominato "GIORNATA DELLO SPORT" 2025</t>
  </si>
  <si>
    <t>Pro Loco Rossiglione</t>
  </si>
  <si>
    <t>Organizzazione Expo Valle Stura 2025 - 32esima edizione nelle giornate del 27-28 settembre e 4-5 ottobre 2025 presso area ex Ferriera a Rossiglione (GE)</t>
  </si>
  <si>
    <t>Interventi di riqualificazione fondo stradale tratti strada comunale San Lazzaro</t>
  </si>
  <si>
    <t>Genova</t>
  </si>
  <si>
    <t>Realizzazione di elementi di arredo e decoro urbano, realizzazione di tettoia nel plesso dell'ex Ferriera Formento ed installazione di ulteriore impianto di telesorveglianza sul territorio comunale. Acquisto di fioriere, miglioramento illuminazione area Ex Ferriera, potenziamento videosorveglianza strada Comunale Cabanna - Terma</t>
  </si>
  <si>
    <t>Ass. Natività di SS. Maria</t>
  </si>
  <si>
    <t>Riproduzione su gigantografia tela Natività di Maria SS.</t>
  </si>
  <si>
    <t>Pubblicazione Volume: "Il Medioevo per Noi: una Genova diversa" contenente diversi contributi di studiosi del settore appartenenti al mondo accademico e della formazione. Il volume è destinato all'utenza interessata agli argomenti e al mondo della formazione con il quale la nostra Associazione è in stretto contatto di collaborazione.</t>
  </si>
  <si>
    <t>Fornitura e posa in opera di pannelli per mascheramento bidoni raccolta rifiuti</t>
  </si>
  <si>
    <t>Installazione gioco inclusivo per bambini con pavimentazione antitrauma in parco giochi località Isolazza</t>
  </si>
  <si>
    <t>F.U.T.U.R.A. Cooperativa di Comunità Soc. Coop. Impresa Sociale</t>
  </si>
  <si>
    <t>realizzazione di materiale promozionale (brochure, dépliant), volto a promuovere e valorizzare il territorio di Campo Ligure, con particolare attenzione al centro storico e al "Castello", che a breve ospiterà il museo "TraMe in Liguria". Il Castello è attualmente oggetto di importanti lavori di restauro che non solo ne miglioreranno l'accessibilità - rendendolo accessibile anche a persone con disabilità - ma interesseranno anche la struttura architettonica stessa. Il progetto intende mettere in risalto quest'opera significativa, che rappresenta un tassello fondamentale nella storia e nell'identità del borgo. Per quanto riguarda il centro storico, la promozione si concentrerà sulla narrazione della sua storia, arricchita da curiosità e aneddoti spesso poco noti, con l'obiettivo di offrire al visitatore un'esperienza culturale più profonda e coinvolgente.</t>
  </si>
  <si>
    <t>Il Museo della Filigrana di Campo Ligure ha installato a suo tempo un sistema di rilevazione fumi e centralina di controllo e allarme. Vista l'importanza in termini di sicurezza sia delle persone fisiche che dei manufatti di pregio storico ed artistico in esso conservati, si vuole acquisire ed installare un nuovo sistema per sostituire l'attuale ormai obsoleto</t>
  </si>
  <si>
    <t>Pro Loco Tiglieto</t>
  </si>
  <si>
    <t>acquisto gazebo da giardino pieghevoli</t>
  </si>
  <si>
    <t>acquisto panchine per aree giochi e aree verdi</t>
  </si>
  <si>
    <t>ANNO 2025</t>
  </si>
  <si>
    <t>completamento della messa in sicurezza degli spazi esterni pubblici in loc. Casavecchia, luoghi aperti al pubblico per attività di tipo sociale e ricreativo</t>
  </si>
  <si>
    <t>interventi di riqualificazione e messa in sicurezza per il mantenimento del percorso verde denominato "Ex - Guidovia", ovvero un sentiero pedonale situato nel Comune di Ceranesi. Gli interventi consistono nel ripristino e rifacimento di alcuni tratti di ringhiere in metallo lungo i lati del sentiero, altre ringhiere di delimitazione di alcuni pozzetti di raccolta e smaltimento delle acque meteoriche, installazione di cartellonistica informativa e arredamento in legno (tavoli in legno)</t>
  </si>
  <si>
    <t>GS GAIAZZA ASD</t>
  </si>
  <si>
    <t>realizzazione di un progetto legato alle attività sportive in cui opera (atletica leggera, pallavolo, calcio) che include: attività di allenamento per bambine/i e regazze/i dai 5 ai 16 anni presso il plesso sportivo Le Piane e il campo sportivo parrocchiale della Gaiazza, Ceranesi (GE), gruppo podistico adulti, squadra dilettantistica di pallavolo, partecipazione con i propri atleti alle competizioni di atletica leggera e podistiche in quanto affiliati a FIDAL e UISP, tornei di pallavolo e beach volley, tornei di calcio</t>
  </si>
  <si>
    <t>DS 10/13.06.2025</t>
  </si>
  <si>
    <t>DC 4/13.06.2025</t>
  </si>
  <si>
    <t>DC 04/13.06.2025</t>
  </si>
  <si>
    <t xml:space="preserve">Associazione Consorzio il Cammino di Santa Limbania </t>
  </si>
  <si>
    <t>Deliberazione erogazione contributo</t>
  </si>
  <si>
    <t>Genova - Municipio III</t>
  </si>
  <si>
    <t>DC 06/27.10.2025</t>
  </si>
  <si>
    <t>DS 13/27.10.2025</t>
  </si>
  <si>
    <t>Genova - Municipio V</t>
  </si>
  <si>
    <t xml:space="preserve">per acquisto di arredi in linea con le più recenti normative di sicurezza per la biblioteca civica Piersantelli, sita in Genova, via Pastorino 8. </t>
  </si>
  <si>
    <t>CD N. 06/27.10.2025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</si>
</sst>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Calibri"/>
      <family val="2"/>
      <scheme val="minor"/>
    </font>
    <font>
      <b/>
      <sz val="11"/>
      <color indexed="8"/>
      <name val="Calibri"/>
      <family val="2"/>
    </font>
    <font>
      <sz val="10"/>
      <color indexed="8"/>
      <name val="Calibri"/>
      <family val="2"/>
    </font>
    <font>
      <sz val="9"/>
      <color indexed="8"/>
      <name val="Calibri"/>
      <family val="2"/>
    </font>
    <font>
      <sz val="10"/>
      <color indexed="8"/>
      <name val="Calibri"/>
      <family val="2"/>
    </font>
    <font>
      <b/>
      <sz val="10"/>
      <color indexed="8"/>
      <name val="Calibri"/>
      <family val="2"/>
    </font>
    <font>
      <sz val="12"/>
      <color indexed="8"/>
      <name val="Times New Roman"/>
      <family val="1"/>
    </font>
    <font>
      <sz val="11"/>
      <color indexed="8"/>
      <name val="Times New Roman"/>
      <family val="1"/>
    </font>
    <font>
      <b/>
      <sz val="11"/>
      <color theme="1"/>
      <name val="Calibri"/>
      <family val="2"/>
      <scheme val="minor"/>
    </font>
    <font>
      <sz val="10"/>
      <color theme="1"/>
      <name val="Calibri"/>
      <family val="2"/>
    </font>
    <font>
      <b/>
      <sz val="24"/>
      <color theme="1"/>
      <name val="Calibri"/>
      <family val="2"/>
      <scheme val="minor"/>
    </font>
    <font>
      <b/>
      <sz val="16"/>
      <color indexed="8"/>
      <name val="Calibri"/>
      <family val="2"/>
    </font>
    <font>
      <b/>
      <sz val="16"/>
      <color theme="1"/>
      <name val="Calibri"/>
      <family val="2"/>
      <scheme val="minor"/>
    </font>
    <font>
      <sz val="12"/>
      <color theme="1"/>
      <name val="Times New Roman"/>
      <family val="1"/>
    </font>
    <font>
      <sz val="8"/>
      <name val="Calibri"/>
      <family val="2"/>
      <scheme val="minor"/>
    </font>
    <font>
      <sz val="11"/>
      <color indexed="8"/>
      <name val="Calibri"/>
      <family val="2"/>
    </font>
    <font>
      <sz val="20"/>
      <color theme="1"/>
      <name val="Times New Roman"/>
      <family val="1"/>
    </font>
    <font>
      <sz val="10"/>
      <name val="Arial"/>
      <family val="2"/>
    </font>
    <font>
      <sz val="11"/>
      <color theme="1"/>
      <name val="Calibri"/>
      <family val="2"/>
      <scheme val="minor"/>
    </font>
    <font>
      <sz val="10"/>
      <color theme="1"/>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43" fontId="18" fillId="0" borderId="0" applyFont="0" applyFill="0" applyBorder="0" applyAlignment="0" applyProtection="0"/>
  </cellStyleXfs>
  <cellXfs count="90">
    <xf numFmtId="0" fontId="0" fillId="0" borderId="0" xfId="0"/>
    <xf numFmtId="0" fontId="4" fillId="0" borderId="0" xfId="0" applyFont="1"/>
    <xf numFmtId="0" fontId="2" fillId="0" borderId="0" xfId="0" applyFont="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0" xfId="0" applyFont="1" applyAlignment="1">
      <alignment wrapText="1"/>
    </xf>
    <xf numFmtId="0" fontId="0" fillId="0" borderId="0" xfId="0" applyAlignment="1">
      <alignment wrapText="1"/>
    </xf>
    <xf numFmtId="0" fontId="7" fillId="0" borderId="0" xfId="0" applyFont="1" applyAlignment="1">
      <alignment horizontal="justify" vertical="center"/>
    </xf>
    <xf numFmtId="0" fontId="6" fillId="0" borderId="0" xfId="0" applyFont="1" applyAlignment="1">
      <alignment horizontal="justify" vertical="center"/>
    </xf>
    <xf numFmtId="4" fontId="0" fillId="0" borderId="0" xfId="0" applyNumberFormat="1"/>
    <xf numFmtId="0" fontId="1" fillId="0" borderId="1" xfId="0" applyFont="1" applyBorder="1" applyAlignment="1">
      <alignment horizontal="center" vertical="center" wrapText="1"/>
    </xf>
    <xf numFmtId="0" fontId="0" fillId="0" borderId="0" xfId="0" quotePrefix="1"/>
    <xf numFmtId="0" fontId="11" fillId="0" borderId="0" xfId="0" applyFont="1" applyAlignment="1">
      <alignment wrapText="1"/>
    </xf>
    <xf numFmtId="0" fontId="12" fillId="0" borderId="0" xfId="0" applyFont="1" applyAlignment="1">
      <alignment wrapText="1"/>
    </xf>
    <xf numFmtId="4" fontId="2" fillId="0" borderId="1" xfId="0" applyNumberFormat="1" applyFont="1" applyBorder="1" applyAlignment="1">
      <alignment horizontal="right"/>
    </xf>
    <xf numFmtId="0" fontId="9" fillId="0" borderId="1" xfId="0" applyFont="1" applyBorder="1" applyAlignment="1">
      <alignment wrapText="1"/>
    </xf>
    <xf numFmtId="0" fontId="2" fillId="0" borderId="1" xfId="0" applyFont="1" applyBorder="1"/>
    <xf numFmtId="0" fontId="2" fillId="0" borderId="1" xfId="0" applyFont="1" applyBorder="1" applyAlignment="1">
      <alignment wrapText="1"/>
    </xf>
    <xf numFmtId="0" fontId="2" fillId="2" borderId="1" xfId="0" applyFont="1" applyFill="1" applyBorder="1"/>
    <xf numFmtId="0" fontId="2" fillId="0" borderId="1" xfId="0" applyFont="1" applyBorder="1" applyAlignment="1">
      <alignment horizontal="left" vertical="center" wrapText="1"/>
    </xf>
    <xf numFmtId="0" fontId="13" fillId="0" borderId="1" xfId="0" applyFont="1" applyBorder="1" applyAlignment="1">
      <alignment wrapText="1"/>
    </xf>
    <xf numFmtId="17" fontId="13" fillId="0" borderId="1" xfId="0" quotePrefix="1" applyNumberFormat="1" applyFont="1" applyBorder="1" applyAlignment="1">
      <alignment wrapText="1"/>
    </xf>
    <xf numFmtId="4" fontId="1" fillId="0" borderId="1" xfId="0" applyNumberFormat="1" applyFont="1" applyBorder="1" applyAlignment="1">
      <alignment horizontal="right" wrapText="1"/>
    </xf>
    <xf numFmtId="0" fontId="16" fillId="0" borderId="0" xfId="0" applyFont="1" applyAlignment="1">
      <alignment horizontal="center" vertical="center" wrapText="1"/>
    </xf>
    <xf numFmtId="4" fontId="8" fillId="0" borderId="0" xfId="0" applyNumberFormat="1" applyFont="1"/>
    <xf numFmtId="0" fontId="15" fillId="0" borderId="1" xfId="0" applyFont="1" applyBorder="1" applyAlignment="1">
      <alignment horizontal="center" vertical="center" wrapText="1"/>
    </xf>
    <xf numFmtId="0" fontId="0" fillId="0" borderId="1" xfId="0" applyBorder="1" applyAlignment="1">
      <alignment wrapText="1"/>
    </xf>
    <xf numFmtId="0" fontId="0" fillId="0" borderId="3" xfId="0" applyBorder="1" applyAlignment="1">
      <alignment wrapText="1"/>
    </xf>
    <xf numFmtId="0" fontId="0" fillId="0" borderId="0" xfId="0" applyAlignment="1">
      <alignment horizontal="center" vertical="center" wrapText="1"/>
    </xf>
    <xf numFmtId="43" fontId="0" fillId="4" borderId="1" xfId="1" applyFont="1" applyFill="1" applyBorder="1" applyAlignment="1">
      <alignment vertical="center" wrapText="1"/>
    </xf>
    <xf numFmtId="0" fontId="12" fillId="0" borderId="0" xfId="0" applyFont="1" applyAlignment="1">
      <alignment vertical="center"/>
    </xf>
    <xf numFmtId="0" fontId="2" fillId="0" borderId="2" xfId="0" applyFont="1" applyBorder="1" applyAlignment="1">
      <alignment vertical="center"/>
    </xf>
    <xf numFmtId="4" fontId="2" fillId="0" borderId="2" xfId="0" applyNumberFormat="1" applyFont="1" applyBorder="1" applyAlignment="1">
      <alignment horizontal="right"/>
    </xf>
    <xf numFmtId="4" fontId="0" fillId="0" borderId="2" xfId="0" applyNumberFormat="1" applyBorder="1"/>
    <xf numFmtId="0" fontId="3" fillId="0" borderId="0" xfId="0" applyFont="1" applyAlignment="1">
      <alignment horizontal="center" vertical="center" wrapText="1"/>
    </xf>
    <xf numFmtId="0" fontId="5" fillId="4" borderId="1" xfId="0" applyFont="1" applyFill="1" applyBorder="1" applyAlignment="1">
      <alignment horizontal="center" vertical="center" wrapText="1"/>
    </xf>
    <xf numFmtId="0" fontId="0" fillId="0" borderId="0" xfId="0" quotePrefix="1" applyAlignment="1">
      <alignment wrapText="1"/>
    </xf>
    <xf numFmtId="0" fontId="2" fillId="0" borderId="1" xfId="0" applyFont="1" applyBorder="1" applyAlignment="1">
      <alignment horizontal="left"/>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vertical="center" wrapText="1"/>
    </xf>
    <xf numFmtId="4" fontId="4" fillId="0" borderId="1" xfId="0" applyNumberFormat="1" applyFont="1" applyBorder="1" applyAlignment="1">
      <alignment horizontal="right" vertical="center"/>
    </xf>
    <xf numFmtId="0" fontId="13" fillId="0" borderId="1" xfId="0" applyFont="1" applyBorder="1" applyAlignment="1">
      <alignment horizontal="justify" vertical="center"/>
    </xf>
    <xf numFmtId="0" fontId="13" fillId="3" borderId="1" xfId="0" applyFont="1" applyFill="1" applyBorder="1" applyAlignment="1">
      <alignment wrapText="1"/>
    </xf>
    <xf numFmtId="17" fontId="13" fillId="3" borderId="1" xfId="0" quotePrefix="1" applyNumberFormat="1" applyFont="1" applyFill="1" applyBorder="1" applyAlignment="1">
      <alignment wrapText="1"/>
    </xf>
    <xf numFmtId="4" fontId="2" fillId="3" borderId="1" xfId="0" applyNumberFormat="1" applyFont="1" applyFill="1" applyBorder="1" applyAlignment="1">
      <alignment horizontal="right"/>
    </xf>
    <xf numFmtId="4" fontId="1" fillId="3" borderId="1" xfId="0" applyNumberFormat="1" applyFont="1" applyFill="1" applyBorder="1" applyAlignment="1">
      <alignment horizontal="right" wrapText="1"/>
    </xf>
    <xf numFmtId="0" fontId="0" fillId="3" borderId="0" xfId="0" applyFill="1"/>
    <xf numFmtId="0" fontId="0" fillId="3" borderId="0" xfId="0" applyFill="1" applyAlignment="1">
      <alignment wrapText="1"/>
    </xf>
    <xf numFmtId="0" fontId="19" fillId="0" borderId="1" xfId="0" applyFont="1" applyBorder="1" applyAlignment="1">
      <alignment wrapText="1"/>
    </xf>
    <xf numFmtId="0" fontId="19" fillId="0" borderId="0" xfId="0" applyFont="1" applyAlignment="1">
      <alignment horizontal="justify" vertical="center"/>
    </xf>
    <xf numFmtId="0" fontId="19" fillId="0" borderId="0" xfId="0" applyFont="1" applyAlignment="1">
      <alignment vertical="top" wrapText="1"/>
    </xf>
    <xf numFmtId="0" fontId="0" fillId="0" borderId="1" xfId="0" applyBorder="1" applyAlignment="1">
      <alignment wrapText="1"/>
    </xf>
    <xf numFmtId="0" fontId="12" fillId="0" borderId="0" xfId="0" applyFont="1" applyAlignment="1">
      <alignment wrapText="1"/>
    </xf>
    <xf numFmtId="0" fontId="11" fillId="0" borderId="0" xfId="0" applyFont="1" applyAlignment="1">
      <alignment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Alignment="1">
      <alignment wrapText="1"/>
    </xf>
    <xf numFmtId="0" fontId="12" fillId="0" borderId="0" xfId="0" applyFont="1" applyAlignment="1">
      <alignment vertical="center" wrapText="1"/>
    </xf>
    <xf numFmtId="0" fontId="1"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4" fontId="1" fillId="3" borderId="0" xfId="0" applyNumberFormat="1" applyFont="1" applyFill="1" applyBorder="1" applyAlignment="1">
      <alignment horizontal="right" wrapText="1"/>
    </xf>
    <xf numFmtId="0" fontId="17" fillId="3" borderId="0" xfId="0" quotePrefix="1" applyFont="1" applyFill="1" applyBorder="1"/>
    <xf numFmtId="4" fontId="5" fillId="3" borderId="0" xfId="0" applyNumberFormat="1" applyFont="1" applyFill="1" applyBorder="1" applyAlignment="1">
      <alignment horizontal="right" wrapText="1"/>
    </xf>
    <xf numFmtId="17" fontId="2" fillId="3" borderId="0" xfId="0" quotePrefix="1" applyNumberFormat="1" applyFont="1" applyFill="1" applyBorder="1" applyAlignment="1">
      <alignment horizontal="left" vertical="center" wrapText="1"/>
    </xf>
    <xf numFmtId="0" fontId="0" fillId="0" borderId="0" xfId="0" applyBorder="1" applyAlignment="1">
      <alignment wrapText="1"/>
    </xf>
    <xf numFmtId="0" fontId="12" fillId="0" borderId="0" xfId="0" applyFont="1" applyBorder="1" applyAlignment="1">
      <alignment vertical="center" wrapText="1"/>
    </xf>
    <xf numFmtId="0" fontId="1" fillId="0" borderId="0" xfId="0" applyFont="1" applyBorder="1" applyAlignment="1">
      <alignment horizontal="center" vertical="center" wrapText="1"/>
    </xf>
    <xf numFmtId="0" fontId="5" fillId="0" borderId="0" xfId="0" applyFont="1" applyBorder="1" applyAlignment="1">
      <alignment horizontal="center" vertical="center" wrapText="1"/>
    </xf>
    <xf numFmtId="4" fontId="0" fillId="3" borderId="0" xfId="0" applyNumberFormat="1" applyFill="1" applyBorder="1"/>
    <xf numFmtId="0" fontId="2" fillId="3" borderId="0" xfId="0" quotePrefix="1" applyFont="1" applyFill="1" applyBorder="1" applyAlignment="1">
      <alignment horizontal="left" vertical="center" wrapText="1"/>
    </xf>
    <xf numFmtId="0" fontId="2" fillId="3" borderId="0" xfId="0" applyFont="1" applyFill="1" applyBorder="1" applyAlignment="1">
      <alignment horizontal="left" vertical="center" wrapText="1"/>
    </xf>
    <xf numFmtId="0" fontId="0" fillId="3" borderId="0" xfId="0" quotePrefix="1" applyFill="1" applyBorder="1"/>
    <xf numFmtId="0" fontId="0" fillId="3" borderId="0" xfId="0" applyFill="1" applyBorder="1"/>
    <xf numFmtId="0" fontId="2" fillId="3" borderId="0" xfId="0" applyFont="1" applyFill="1" applyBorder="1" applyAlignment="1">
      <alignment horizontal="left" wrapText="1"/>
    </xf>
    <xf numFmtId="17" fontId="0" fillId="3" borderId="0" xfId="0" quotePrefix="1" applyNumberFormat="1" applyFill="1" applyBorder="1"/>
    <xf numFmtId="0" fontId="17" fillId="0" borderId="0" xfId="0" quotePrefix="1" applyFont="1" applyBorder="1"/>
    <xf numFmtId="4" fontId="5" fillId="0" borderId="0" xfId="0" applyNumberFormat="1" applyFont="1" applyBorder="1" applyAlignment="1">
      <alignment horizontal="right" wrapText="1"/>
    </xf>
    <xf numFmtId="0" fontId="17" fillId="0" borderId="0" xfId="0" applyFont="1" applyBorder="1"/>
    <xf numFmtId="4" fontId="1" fillId="0" borderId="0" xfId="0" applyNumberFormat="1" applyFont="1" applyBorder="1" applyAlignment="1">
      <alignment horizontal="center" vertical="center" wrapText="1"/>
    </xf>
    <xf numFmtId="4" fontId="2" fillId="0" borderId="0" xfId="0" applyNumberFormat="1" applyFont="1" applyBorder="1" applyAlignment="1">
      <alignment horizontal="right" wrapText="1"/>
    </xf>
    <xf numFmtId="4" fontId="0" fillId="0" borderId="0" xfId="0" applyNumberFormat="1" applyBorder="1"/>
    <xf numFmtId="0" fontId="0" fillId="0" borderId="0" xfId="0" applyBorder="1"/>
    <xf numFmtId="0" fontId="2" fillId="3" borderId="0" xfId="0" applyFont="1" applyFill="1" applyBorder="1" applyAlignment="1">
      <alignment horizontal="right" wrapText="1"/>
    </xf>
    <xf numFmtId="0" fontId="8" fillId="3" borderId="0" xfId="0" applyFont="1" applyFill="1"/>
    <xf numFmtId="0" fontId="12" fillId="3" borderId="0" xfId="0" applyFont="1" applyFill="1" applyBorder="1" applyAlignment="1">
      <alignment wrapText="1"/>
    </xf>
    <xf numFmtId="0" fontId="12" fillId="3" borderId="0" xfId="0" applyFont="1" applyFill="1" applyAlignment="1">
      <alignment wrapText="1"/>
    </xf>
  </cellXfs>
  <cellStyles count="2">
    <cellStyle name="Migliaia" xfId="1" builtinId="3"/>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
  <sheetViews>
    <sheetView tabSelected="1" topLeftCell="A2" workbookViewId="0">
      <pane xSplit="1" topLeftCell="D1" activePane="topRight" state="frozen"/>
      <selection activeCell="C7" sqref="C7"/>
      <selection pane="topRight" activeCell="L8" sqref="L8"/>
    </sheetView>
  </sheetViews>
  <sheetFormatPr defaultRowHeight="14.4" x14ac:dyDescent="0.3"/>
  <cols>
    <col min="1" max="1" width="28.33203125" customWidth="1"/>
    <col min="2" max="2" width="29.5546875" customWidth="1"/>
    <col min="3" max="3" width="39.5546875" customWidth="1"/>
    <col min="4" max="4" width="11.6640625" customWidth="1"/>
    <col min="5" max="5" width="15.5546875" customWidth="1"/>
    <col min="6" max="6" width="12.6640625" customWidth="1"/>
    <col min="7" max="7" width="16" customWidth="1"/>
    <col min="8" max="8" width="13.5546875" customWidth="1"/>
    <col min="9" max="9" width="15.88671875" customWidth="1"/>
    <col min="10" max="10" width="16.44140625" customWidth="1"/>
    <col min="11" max="11" width="18.88671875" customWidth="1"/>
    <col min="12" max="12" width="19.5546875" customWidth="1"/>
    <col min="13" max="13" width="18.33203125" customWidth="1"/>
  </cols>
  <sheetData>
    <row r="1" spans="1:14" ht="33.75" customHeight="1" x14ac:dyDescent="0.3">
      <c r="A1" s="58" t="s">
        <v>40</v>
      </c>
      <c r="B1" s="59"/>
      <c r="C1" s="59"/>
      <c r="D1" s="59"/>
      <c r="E1" s="59"/>
      <c r="F1" s="59"/>
      <c r="G1" s="59"/>
      <c r="H1" s="59"/>
      <c r="I1" s="59"/>
      <c r="J1" s="59"/>
      <c r="K1" s="59"/>
    </row>
    <row r="2" spans="1:14" x14ac:dyDescent="0.3">
      <c r="A2" s="2"/>
      <c r="B2" s="1"/>
    </row>
    <row r="3" spans="1:14" ht="17.25" customHeight="1" x14ac:dyDescent="0.4">
      <c r="A3" s="55"/>
      <c r="B3" s="55"/>
      <c r="C3" s="54"/>
      <c r="D3" s="54"/>
      <c r="E3" s="54"/>
      <c r="F3" s="54"/>
      <c r="G3" s="54"/>
      <c r="H3" s="54"/>
      <c r="I3" s="54"/>
      <c r="J3" s="54"/>
      <c r="K3" s="54"/>
      <c r="L3" s="54"/>
      <c r="M3" s="54"/>
    </row>
    <row r="4" spans="1:14" ht="15" customHeight="1" x14ac:dyDescent="0.3">
      <c r="C4" s="23"/>
      <c r="D4" s="28"/>
    </row>
    <row r="5" spans="1:14" ht="19.2" customHeight="1" x14ac:dyDescent="0.3">
      <c r="C5" s="23"/>
      <c r="D5" s="24"/>
      <c r="J5" s="6"/>
    </row>
    <row r="6" spans="1:14" ht="60.75" customHeight="1" x14ac:dyDescent="0.3">
      <c r="A6" s="3" t="s">
        <v>18</v>
      </c>
      <c r="B6" s="4" t="s">
        <v>10</v>
      </c>
      <c r="C6" s="3" t="s">
        <v>9</v>
      </c>
      <c r="D6" s="29" t="s">
        <v>14</v>
      </c>
      <c r="E6" s="56" t="s">
        <v>49</v>
      </c>
      <c r="F6" s="57"/>
      <c r="G6" s="10" t="s">
        <v>17</v>
      </c>
      <c r="H6" s="10" t="s">
        <v>15</v>
      </c>
      <c r="I6" s="71"/>
      <c r="J6" s="70"/>
      <c r="K6" s="71"/>
    </row>
    <row r="7" spans="1:14" ht="31.2" x14ac:dyDescent="0.3">
      <c r="A7" s="20" t="s">
        <v>6</v>
      </c>
      <c r="B7" s="21" t="s">
        <v>19</v>
      </c>
      <c r="C7" s="43" t="s">
        <v>32</v>
      </c>
      <c r="D7" s="14">
        <v>4000</v>
      </c>
      <c r="E7" s="53" t="s">
        <v>47</v>
      </c>
      <c r="F7" s="53"/>
      <c r="G7" s="26" t="s">
        <v>45</v>
      </c>
      <c r="H7" s="22">
        <v>2000</v>
      </c>
      <c r="I7" s="79"/>
      <c r="J7" s="80"/>
      <c r="K7" s="67"/>
      <c r="L7" s="48"/>
      <c r="M7" s="49"/>
      <c r="N7" s="48"/>
    </row>
    <row r="8" spans="1:14" ht="187.2" x14ac:dyDescent="0.3">
      <c r="A8" s="20" t="s">
        <v>13</v>
      </c>
      <c r="B8" s="21"/>
      <c r="C8" s="20" t="s">
        <v>42</v>
      </c>
      <c r="D8" s="14">
        <v>7000</v>
      </c>
      <c r="E8" s="53" t="s">
        <v>47</v>
      </c>
      <c r="F8" s="53"/>
      <c r="G8" s="26" t="s">
        <v>45</v>
      </c>
      <c r="H8" s="22">
        <v>3500</v>
      </c>
      <c r="I8" s="81"/>
      <c r="J8" s="82"/>
      <c r="K8" s="76"/>
      <c r="L8" s="48"/>
      <c r="M8" s="48"/>
      <c r="N8" s="48"/>
    </row>
    <row r="9" spans="1:14" ht="79.95" customHeight="1" x14ac:dyDescent="0.3">
      <c r="A9" s="44" t="s">
        <v>12</v>
      </c>
      <c r="B9" s="45"/>
      <c r="C9" s="44" t="s">
        <v>26</v>
      </c>
      <c r="D9" s="46">
        <v>4000</v>
      </c>
      <c r="E9" s="53" t="s">
        <v>47</v>
      </c>
      <c r="F9" s="53"/>
      <c r="G9" s="26" t="s">
        <v>45</v>
      </c>
      <c r="H9" s="47">
        <v>2000</v>
      </c>
      <c r="I9" s="65"/>
      <c r="J9" s="72"/>
      <c r="K9" s="75"/>
      <c r="L9" s="48"/>
      <c r="M9" s="49"/>
      <c r="N9" s="48"/>
    </row>
    <row r="10" spans="1:14" ht="100.2" customHeight="1" x14ac:dyDescent="0.3">
      <c r="A10" s="20" t="s">
        <v>2</v>
      </c>
      <c r="B10" s="21"/>
      <c r="C10" s="20" t="s">
        <v>33</v>
      </c>
      <c r="D10" s="14">
        <v>7000</v>
      </c>
      <c r="E10" s="53" t="s">
        <v>47</v>
      </c>
      <c r="F10" s="53"/>
      <c r="G10" s="26" t="s">
        <v>45</v>
      </c>
      <c r="H10" s="22">
        <v>3500</v>
      </c>
      <c r="I10" s="81"/>
      <c r="J10" s="83"/>
      <c r="K10" s="86"/>
      <c r="L10" s="87"/>
      <c r="M10" s="87"/>
      <c r="N10" s="48"/>
    </row>
    <row r="11" spans="1:14" ht="31.2" x14ac:dyDescent="0.3">
      <c r="A11" s="20" t="s">
        <v>7</v>
      </c>
      <c r="B11" s="21"/>
      <c r="C11" s="20" t="s">
        <v>39</v>
      </c>
      <c r="D11" s="14">
        <v>7000</v>
      </c>
      <c r="E11" s="53" t="s">
        <v>47</v>
      </c>
      <c r="F11" s="53"/>
      <c r="G11" s="26" t="s">
        <v>45</v>
      </c>
      <c r="H11" s="22">
        <v>3500</v>
      </c>
      <c r="I11" s="81"/>
      <c r="J11" s="84"/>
      <c r="K11" s="76"/>
      <c r="L11" s="48"/>
      <c r="M11" s="48"/>
      <c r="N11" s="48"/>
    </row>
    <row r="12" spans="1:14" ht="45" customHeight="1" x14ac:dyDescent="0.4">
      <c r="A12" s="20" t="s">
        <v>3</v>
      </c>
      <c r="B12" s="21"/>
      <c r="C12" s="26" t="s">
        <v>28</v>
      </c>
      <c r="D12" s="14">
        <v>7000</v>
      </c>
      <c r="E12" s="53" t="s">
        <v>47</v>
      </c>
      <c r="F12" s="53"/>
      <c r="G12" s="26" t="s">
        <v>45</v>
      </c>
      <c r="H12" s="22">
        <v>3500</v>
      </c>
      <c r="I12" s="81"/>
      <c r="J12" s="83"/>
      <c r="K12" s="86"/>
      <c r="L12" s="88"/>
      <c r="M12" s="89"/>
      <c r="N12" s="89"/>
    </row>
    <row r="13" spans="1:14" ht="42.6" customHeight="1" x14ac:dyDescent="0.3">
      <c r="A13" s="20" t="s">
        <v>5</v>
      </c>
      <c r="B13" s="21"/>
      <c r="C13" s="26" t="s">
        <v>41</v>
      </c>
      <c r="D13" s="14">
        <v>6995.09</v>
      </c>
      <c r="E13" s="53" t="s">
        <v>47</v>
      </c>
      <c r="F13" s="53"/>
      <c r="G13" s="26" t="s">
        <v>45</v>
      </c>
      <c r="H13" s="22">
        <f>+D13/2</f>
        <v>3497.5450000000001</v>
      </c>
      <c r="I13" s="81"/>
      <c r="J13" s="84"/>
      <c r="K13" s="75"/>
      <c r="L13" s="48"/>
      <c r="M13" s="48"/>
      <c r="N13" s="48"/>
    </row>
    <row r="14" spans="1:14" ht="99.75" customHeight="1" x14ac:dyDescent="0.3">
      <c r="A14" s="20" t="s">
        <v>1</v>
      </c>
      <c r="B14" s="21"/>
      <c r="C14" s="26" t="s">
        <v>36</v>
      </c>
      <c r="D14" s="14">
        <v>7000</v>
      </c>
      <c r="E14" s="53" t="s">
        <v>47</v>
      </c>
      <c r="F14" s="53"/>
      <c r="G14" s="26" t="s">
        <v>45</v>
      </c>
      <c r="H14" s="22">
        <v>3500</v>
      </c>
      <c r="I14" s="85"/>
      <c r="J14" s="84"/>
      <c r="K14" s="75"/>
      <c r="L14" s="48"/>
      <c r="M14" s="48"/>
      <c r="N14" s="48"/>
    </row>
    <row r="15" spans="1:14" ht="47.4" customHeight="1" x14ac:dyDescent="0.3"/>
    <row r="16" spans="1:14" x14ac:dyDescent="0.3">
      <c r="D16" s="9"/>
      <c r="H16" s="33"/>
    </row>
    <row r="18" spans="1:2" x14ac:dyDescent="0.3">
      <c r="A18" s="11"/>
    </row>
    <row r="20" spans="1:2" x14ac:dyDescent="0.3">
      <c r="B20" s="7"/>
    </row>
    <row r="21" spans="1:2" ht="15.6" x14ac:dyDescent="0.3">
      <c r="B21" s="8"/>
    </row>
  </sheetData>
  <mergeCells count="12">
    <mergeCell ref="A1:K1"/>
    <mergeCell ref="E7:F7"/>
    <mergeCell ref="E10:F10"/>
    <mergeCell ref="E9:F9"/>
    <mergeCell ref="E8:F8"/>
    <mergeCell ref="E14:F14"/>
    <mergeCell ref="L12:N12"/>
    <mergeCell ref="E13:F13"/>
    <mergeCell ref="E12:F12"/>
    <mergeCell ref="A3:M3"/>
    <mergeCell ref="E6:F6"/>
    <mergeCell ref="E11:F11"/>
  </mergeCells>
  <phoneticPr fontId="0" type="noConversion"/>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2EF70-9100-4044-A3BA-16A39CB40D7E}">
  <dimension ref="A1:K4"/>
  <sheetViews>
    <sheetView workbookViewId="0">
      <selection activeCell="G2" sqref="G2"/>
    </sheetView>
  </sheetViews>
  <sheetFormatPr defaultRowHeight="14.4" x14ac:dyDescent="0.3"/>
  <cols>
    <col min="1" max="1" width="27.6640625" customWidth="1"/>
    <col min="2" max="2" width="18" customWidth="1"/>
    <col min="3" max="3" width="37.5546875" customWidth="1"/>
    <col min="4" max="4" width="16.33203125" customWidth="1"/>
    <col min="7" max="7" width="15.5546875" customWidth="1"/>
  </cols>
  <sheetData>
    <row r="1" spans="1:11" ht="86.4" x14ac:dyDescent="0.3">
      <c r="A1" s="3" t="s">
        <v>18</v>
      </c>
      <c r="B1" s="4" t="s">
        <v>10</v>
      </c>
      <c r="C1" s="3" t="s">
        <v>9</v>
      </c>
      <c r="D1" s="29" t="s">
        <v>14</v>
      </c>
      <c r="E1" s="56" t="s">
        <v>49</v>
      </c>
      <c r="F1" s="57"/>
      <c r="G1" s="10" t="s">
        <v>17</v>
      </c>
      <c r="H1" s="62"/>
      <c r="I1" s="63"/>
      <c r="J1" s="62"/>
      <c r="K1" s="63"/>
    </row>
    <row r="2" spans="1:11" ht="43.2" x14ac:dyDescent="0.3">
      <c r="A2" s="20" t="s">
        <v>50</v>
      </c>
      <c r="B2" s="21" t="s">
        <v>55</v>
      </c>
      <c r="C2" s="43"/>
      <c r="D2" s="14">
        <v>4500</v>
      </c>
      <c r="E2" s="53" t="s">
        <v>51</v>
      </c>
      <c r="F2" s="53"/>
      <c r="G2" s="26" t="s">
        <v>52</v>
      </c>
      <c r="H2" s="64"/>
      <c r="I2" s="65"/>
      <c r="J2" s="66"/>
      <c r="K2" s="67"/>
    </row>
    <row r="3" spans="1:11" ht="62.4" x14ac:dyDescent="0.3">
      <c r="A3" s="20" t="s">
        <v>53</v>
      </c>
      <c r="B3" s="21" t="s">
        <v>55</v>
      </c>
      <c r="C3" s="20" t="s">
        <v>54</v>
      </c>
      <c r="D3" s="14">
        <v>4500</v>
      </c>
      <c r="E3" s="53" t="s">
        <v>51</v>
      </c>
      <c r="F3" s="53"/>
      <c r="G3" s="26" t="s">
        <v>52</v>
      </c>
      <c r="H3" s="64"/>
      <c r="I3" s="65"/>
      <c r="J3" s="66"/>
      <c r="K3" s="67"/>
    </row>
    <row r="4" spans="1:11" x14ac:dyDescent="0.3">
      <c r="D4" s="24">
        <f>SUM(D2:D3)</f>
        <v>9000</v>
      </c>
    </row>
  </sheetData>
  <mergeCells count="3">
    <mergeCell ref="E1:F1"/>
    <mergeCell ref="E2:F2"/>
    <mergeCell ref="E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topLeftCell="A8" workbookViewId="0">
      <selection activeCell="C6" sqref="C6"/>
    </sheetView>
  </sheetViews>
  <sheetFormatPr defaultRowHeight="14.4" x14ac:dyDescent="0.3"/>
  <cols>
    <col min="1" max="1" width="27.6640625" customWidth="1"/>
    <col min="2" max="2" width="26.44140625" style="6" customWidth="1"/>
    <col min="3" max="3" width="16" customWidth="1"/>
    <col min="4" max="4" width="25.88671875" customWidth="1"/>
    <col min="5" max="5" width="15.33203125" customWidth="1"/>
    <col min="6" max="6" width="16.33203125" customWidth="1"/>
    <col min="7" max="7" width="13" customWidth="1"/>
    <col min="8" max="8" width="17.33203125" customWidth="1"/>
    <col min="10" max="10" width="14.6640625" customWidth="1"/>
  </cols>
  <sheetData>
    <row r="1" spans="1:11" ht="42" customHeight="1" x14ac:dyDescent="0.3">
      <c r="A1" s="58" t="s">
        <v>40</v>
      </c>
      <c r="B1" s="58"/>
      <c r="C1" s="59"/>
      <c r="D1" s="59"/>
      <c r="E1" s="59"/>
      <c r="F1" s="59"/>
      <c r="G1" s="59"/>
      <c r="H1" s="59"/>
    </row>
    <row r="2" spans="1:11" x14ac:dyDescent="0.3">
      <c r="A2" s="2"/>
      <c r="B2" s="5"/>
      <c r="C2" s="1"/>
    </row>
    <row r="3" spans="1:11" ht="21" x14ac:dyDescent="0.4">
      <c r="A3" s="12"/>
      <c r="B3" s="12"/>
      <c r="C3" s="12"/>
      <c r="D3" s="13"/>
      <c r="E3" s="13"/>
      <c r="F3" s="13"/>
      <c r="G3" s="13"/>
      <c r="H3" s="13"/>
      <c r="I3" s="13"/>
      <c r="J3" s="13"/>
    </row>
    <row r="4" spans="1:11" ht="23.4" customHeight="1" x14ac:dyDescent="0.3">
      <c r="E4" s="34"/>
    </row>
    <row r="5" spans="1:11" x14ac:dyDescent="0.3">
      <c r="F5" s="27"/>
      <c r="G5" s="6"/>
    </row>
    <row r="6" spans="1:11" ht="84" customHeight="1" x14ac:dyDescent="0.3">
      <c r="A6" s="3" t="s">
        <v>0</v>
      </c>
      <c r="B6" s="4" t="s">
        <v>11</v>
      </c>
      <c r="C6" s="4" t="s">
        <v>10</v>
      </c>
      <c r="D6" s="3" t="s">
        <v>9</v>
      </c>
      <c r="E6" s="35" t="s">
        <v>16</v>
      </c>
      <c r="F6" s="10" t="s">
        <v>17</v>
      </c>
      <c r="G6" s="70"/>
      <c r="H6" s="71"/>
    </row>
    <row r="7" spans="1:11" ht="27" x14ac:dyDescent="0.3">
      <c r="A7" s="16" t="s">
        <v>5</v>
      </c>
      <c r="B7" s="19" t="s">
        <v>37</v>
      </c>
      <c r="C7" s="25" t="s">
        <v>46</v>
      </c>
      <c r="D7" s="50" t="s">
        <v>38</v>
      </c>
      <c r="E7" s="14">
        <v>500</v>
      </c>
      <c r="F7" s="25" t="s">
        <v>45</v>
      </c>
      <c r="G7" s="72"/>
      <c r="H7" s="73"/>
      <c r="J7" s="30"/>
      <c r="K7" s="30"/>
    </row>
    <row r="8" spans="1:11" ht="187.2" customHeight="1" x14ac:dyDescent="0.3">
      <c r="A8" s="37" t="s">
        <v>27</v>
      </c>
      <c r="B8" s="19" t="s">
        <v>48</v>
      </c>
      <c r="C8" s="25" t="s">
        <v>46</v>
      </c>
      <c r="D8" s="52" t="s">
        <v>31</v>
      </c>
      <c r="E8" s="14">
        <v>1000</v>
      </c>
      <c r="F8" s="25" t="s">
        <v>45</v>
      </c>
      <c r="G8" s="72"/>
      <c r="H8" s="74"/>
    </row>
    <row r="9" spans="1:11" ht="27" x14ac:dyDescent="0.3">
      <c r="A9" s="16" t="s">
        <v>2</v>
      </c>
      <c r="B9" s="19" t="s">
        <v>29</v>
      </c>
      <c r="C9" s="25" t="s">
        <v>46</v>
      </c>
      <c r="D9" s="50" t="s">
        <v>30</v>
      </c>
      <c r="E9" s="38">
        <v>500</v>
      </c>
      <c r="F9" s="25" t="s">
        <v>45</v>
      </c>
      <c r="G9" s="72"/>
      <c r="H9" s="75"/>
      <c r="I9" s="68"/>
      <c r="J9" s="60"/>
      <c r="K9" s="60"/>
    </row>
    <row r="10" spans="1:11" ht="383.4" x14ac:dyDescent="0.3">
      <c r="A10" s="18" t="s">
        <v>1</v>
      </c>
      <c r="B10" s="19" t="s">
        <v>34</v>
      </c>
      <c r="C10" s="25" t="s">
        <v>46</v>
      </c>
      <c r="D10" s="50" t="s">
        <v>35</v>
      </c>
      <c r="E10" s="14">
        <v>500</v>
      </c>
      <c r="F10" s="25" t="s">
        <v>45</v>
      </c>
      <c r="G10" s="72"/>
      <c r="H10" s="76"/>
    </row>
    <row r="11" spans="1:11" ht="92.4" x14ac:dyDescent="0.3">
      <c r="A11" s="31" t="s">
        <v>4</v>
      </c>
      <c r="B11" s="19" t="s">
        <v>20</v>
      </c>
      <c r="C11" s="25" t="s">
        <v>46</v>
      </c>
      <c r="D11" s="51" t="s">
        <v>21</v>
      </c>
      <c r="E11" s="32">
        <v>500</v>
      </c>
      <c r="F11" s="25" t="s">
        <v>45</v>
      </c>
      <c r="G11" s="72"/>
      <c r="H11" s="77"/>
      <c r="I11" s="69"/>
      <c r="J11" s="61"/>
      <c r="K11" s="61"/>
    </row>
    <row r="12" spans="1:11" ht="31.2" customHeight="1" x14ac:dyDescent="0.3">
      <c r="A12" s="39" t="s">
        <v>3</v>
      </c>
      <c r="B12" s="19" t="s">
        <v>24</v>
      </c>
      <c r="C12" s="25" t="s">
        <v>46</v>
      </c>
      <c r="D12" s="50" t="s">
        <v>25</v>
      </c>
      <c r="E12" s="38">
        <v>500</v>
      </c>
      <c r="F12" s="25" t="s">
        <v>45</v>
      </c>
      <c r="G12" s="72"/>
      <c r="H12" s="75"/>
    </row>
    <row r="13" spans="1:11" ht="54.6" customHeight="1" x14ac:dyDescent="0.3">
      <c r="A13" s="40" t="s">
        <v>7</v>
      </c>
      <c r="B13" s="41" t="s">
        <v>22</v>
      </c>
      <c r="C13" s="25" t="s">
        <v>46</v>
      </c>
      <c r="D13" s="50" t="s">
        <v>23</v>
      </c>
      <c r="E13" s="42">
        <v>500</v>
      </c>
      <c r="F13" s="25" t="s">
        <v>45</v>
      </c>
      <c r="G13" s="72"/>
      <c r="H13" s="78"/>
    </row>
    <row r="14" spans="1:11" ht="248.4" x14ac:dyDescent="0.3">
      <c r="A14" s="16" t="s">
        <v>8</v>
      </c>
      <c r="B14" s="17" t="s">
        <v>43</v>
      </c>
      <c r="C14" s="25" t="s">
        <v>46</v>
      </c>
      <c r="D14" s="15" t="s">
        <v>44</v>
      </c>
      <c r="E14" s="14">
        <v>500</v>
      </c>
      <c r="F14" s="25" t="s">
        <v>45</v>
      </c>
      <c r="G14" s="72"/>
      <c r="H14" s="76"/>
      <c r="I14" s="68"/>
      <c r="J14" s="60"/>
    </row>
    <row r="15" spans="1:11" x14ac:dyDescent="0.3">
      <c r="E15" s="9"/>
      <c r="G15" s="9"/>
    </row>
    <row r="17" spans="1:5" ht="22.95" customHeight="1" x14ac:dyDescent="0.3">
      <c r="A17" s="36"/>
      <c r="C17" s="6"/>
      <c r="D17" s="6"/>
      <c r="E17" s="6"/>
    </row>
    <row r="18" spans="1:5" x14ac:dyDescent="0.3">
      <c r="B18"/>
    </row>
    <row r="19" spans="1:5" ht="21" customHeight="1" x14ac:dyDescent="0.3">
      <c r="B19"/>
    </row>
    <row r="20" spans="1:5" x14ac:dyDescent="0.3">
      <c r="B20"/>
    </row>
    <row r="21" spans="1:5" x14ac:dyDescent="0.3">
      <c r="B21"/>
    </row>
    <row r="22" spans="1:5" ht="20.399999999999999" customHeight="1" x14ac:dyDescent="0.3">
      <c r="B22"/>
    </row>
    <row r="23" spans="1:5" x14ac:dyDescent="0.3">
      <c r="B23"/>
    </row>
    <row r="24" spans="1:5" ht="24" customHeight="1" x14ac:dyDescent="0.3"/>
    <row r="26" spans="1:5" ht="15" customHeight="1" x14ac:dyDescent="0.3"/>
  </sheetData>
  <mergeCells count="4">
    <mergeCell ref="A1:H1"/>
    <mergeCell ref="I9:K9"/>
    <mergeCell ref="I11:K11"/>
    <mergeCell ref="I14:J14"/>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7000_AI COMUNI</vt:lpstr>
      <vt:lpstr>9000_GENOVA</vt:lpstr>
      <vt:lpstr>500_x 8 Comuni+1000_GE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2025-11-22T15:44:37Z</dcterms:modified>
</cp:coreProperties>
</file>